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总文件夹\医用耗材管理委员会\2026\市场征询\"/>
    </mc:Choice>
  </mc:AlternateContent>
  <bookViews>
    <workbookView windowWidth="20490" windowHeight="7695" tabRatio="678" firstSheet="1" activeTab="4"/>
  </bookViews>
  <sheets>
    <sheet name="医疗器械销售人员登记备案表" sheetId="1" r:id="rId1"/>
    <sheet name="义齿及配套服务" sheetId="2" r:id="rId2"/>
    <sheet name="血气试剂及配套服务" sheetId="3" r:id="rId3"/>
    <sheet name="粪便分析试剂及配套服务" sheetId="4" r:id="rId4"/>
    <sheet name="微生物鉴定药敏试剂及配套服务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<sst xmlns="http://schemas.openxmlformats.org/spreadsheetml/2006/main" count="163" uniqueCount="93">
  <si>
    <t>医疗器械销售人员登记备案表</t>
  </si>
  <si>
    <t>公司名称及盖章：</t>
  </si>
  <si>
    <t>填报时间：   年    月    日</t>
  </si>
  <si>
    <t>姓名</t>
  </si>
  <si>
    <t>性别</t>
  </si>
  <si>
    <t>民族</t>
  </si>
  <si>
    <t>照片</t>
  </si>
  <si>
    <t>出生日期</t>
  </si>
  <si>
    <t>文化程度</t>
  </si>
  <si>
    <t>身份证号</t>
  </si>
  <si>
    <t>电话号码</t>
  </si>
  <si>
    <t>居住住址</t>
  </si>
  <si>
    <t>联系科室及事项</t>
  </si>
  <si>
    <t>所在公司地址及电话</t>
  </si>
  <si>
    <t>公司经营范围</t>
  </si>
  <si>
    <t>公司销售区域</t>
  </si>
  <si>
    <t>公司授权销售项目</t>
  </si>
  <si>
    <t>授权期限</t>
  </si>
  <si>
    <t>年  月   日 至   年  月   日止</t>
  </si>
  <si>
    <t>本人签字</t>
  </si>
  <si>
    <t>序号</t>
  </si>
  <si>
    <t>名称</t>
  </si>
  <si>
    <t>规格参数</t>
  </si>
  <si>
    <t>单位</t>
  </si>
  <si>
    <t>最高限价（元）</t>
  </si>
  <si>
    <t>招标二年实际用量</t>
  </si>
  <si>
    <t>金额（元）</t>
  </si>
  <si>
    <t>定制式固定义齿</t>
  </si>
  <si>
    <t xml:space="preserve"> 镍铬烤瓷</t>
  </si>
  <si>
    <t>颗</t>
  </si>
  <si>
    <t xml:space="preserve">
金钯烤瓷</t>
  </si>
  <si>
    <t>定制式活动义齿</t>
  </si>
  <si>
    <t xml:space="preserve">
 维他灵支架</t>
  </si>
  <si>
    <t>副</t>
  </si>
  <si>
    <t xml:space="preserve">
纯钛支架</t>
  </si>
  <si>
    <t xml:space="preserve">
BPD金属支架</t>
  </si>
  <si>
    <t xml:space="preserve">
冷弯胶托</t>
  </si>
  <si>
    <t>普通排牙</t>
  </si>
  <si>
    <t>泽康氧化锆（进口）</t>
  </si>
  <si>
    <t>超薄全瓷贴面</t>
  </si>
  <si>
    <t>则武氧化锆（进口）</t>
  </si>
  <si>
    <t xml:space="preserve">铸瓷冠 </t>
  </si>
  <si>
    <t>威兰德氧化锆（进口）</t>
  </si>
  <si>
    <t>树脂嵌体</t>
  </si>
  <si>
    <t>爱尔创氧化锆（国产）</t>
  </si>
  <si>
    <t>隐形义齿</t>
  </si>
  <si>
    <t>BEGO\钴铬烤瓷</t>
  </si>
  <si>
    <t>3D激光烤瓷</t>
  </si>
  <si>
    <t>无铍烤瓷</t>
  </si>
  <si>
    <t>普通金属支架</t>
  </si>
  <si>
    <t>贝格钢托</t>
  </si>
  <si>
    <t>定制式正畸矫治义齿</t>
  </si>
  <si>
    <t>间隙保持器</t>
  </si>
  <si>
    <t>保持器</t>
  </si>
  <si>
    <t xml:space="preserve"> 钴铬桩</t>
  </si>
  <si>
    <t>个</t>
  </si>
  <si>
    <t>镍铬桩</t>
  </si>
  <si>
    <t>颌垫</t>
  </si>
  <si>
    <t>铸瓷嵌体</t>
  </si>
  <si>
    <t>标段2</t>
  </si>
  <si>
    <t>项目名称</t>
  </si>
  <si>
    <t>规格型号</t>
  </si>
  <si>
    <t>二年预估用量</t>
  </si>
  <si>
    <t>总金额(元)</t>
  </si>
  <si>
    <t>备注</t>
  </si>
  <si>
    <t xml:space="preserve">血气试剂及配套服务 二年
</t>
  </si>
  <si>
    <t xml:space="preserve">血气试剂及配套服务 </t>
  </si>
  <si>
    <t>人份</t>
  </si>
  <si>
    <t>提供配套机器二台，承担接口费</t>
  </si>
  <si>
    <t>标段3</t>
  </si>
  <si>
    <t xml:space="preserve">粪便分析试剂及配套服务 二年
</t>
  </si>
  <si>
    <t>粪便检查试剂</t>
  </si>
  <si>
    <t>18000人份</t>
  </si>
  <si>
    <t>提供配套机器一台，承担接口费</t>
  </si>
  <si>
    <t>隐血试验试剂</t>
  </si>
  <si>
    <t>16000人份</t>
  </si>
  <si>
    <t>轮状病毒试剂</t>
  </si>
  <si>
    <t>4000人份</t>
  </si>
  <si>
    <t>标段4</t>
  </si>
  <si>
    <t>微生物鉴定药敏试剂及配套服务 二年</t>
  </si>
  <si>
    <t>微生物鉴定卡</t>
  </si>
  <si>
    <t>革兰阴性鉴定卡</t>
  </si>
  <si>
    <t>800人份</t>
  </si>
  <si>
    <t>革兰阳性鉴定卡</t>
  </si>
  <si>
    <t>400人份</t>
  </si>
  <si>
    <t>真菌鉴定卡</t>
  </si>
  <si>
    <t>300人份</t>
  </si>
  <si>
    <t>微生物药敏卡</t>
  </si>
  <si>
    <t>革兰阳性药敏卡</t>
  </si>
  <si>
    <t>革兰阴性药敏卡</t>
  </si>
  <si>
    <t>1100人份</t>
  </si>
  <si>
    <t>真菌药敏卡</t>
  </si>
  <si>
    <t>链球菌药敏卡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</si>
</sst>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L12" sqref="L12"/>
    </sheetView>
  </sheetViews>
  <sheetFormatPr defaultColWidth="9" defaultRowHeight="13.5" outlineLevelCol="7"/>
  <cols>
    <col min="1" max="1" width="18" customWidth="1"/>
    <col min="2" max="2" width="13.5" customWidth="1"/>
    <col min="5" max="5" width="10.25" customWidth="1"/>
  </cols>
  <sheetData>
    <row r="1" spans="1:8">
      <c r="A1" s="18" t="s">
        <v>0</v>
      </c>
      <c r="B1" s="18"/>
      <c r="C1" s="18"/>
      <c r="D1" s="18"/>
      <c r="E1" s="18"/>
      <c r="F1" s="18"/>
      <c r="G1" s="18"/>
      <c r="H1" s="18"/>
    </row>
    <row r="2" spans="1:8">
      <c r="A2" s="18"/>
      <c r="B2" s="18"/>
      <c r="C2" s="18"/>
      <c r="D2" s="18"/>
      <c r="E2" s="18"/>
      <c r="F2" s="18"/>
      <c r="G2" s="18"/>
      <c r="H2" s="18"/>
    </row>
    <row r="3" spans="1:8">
      <c r="A3" s="18"/>
      <c r="B3" s="18"/>
      <c r="C3" s="18"/>
      <c r="D3" s="18"/>
      <c r="E3" s="18"/>
      <c r="F3" s="18"/>
      <c r="G3" s="18"/>
      <c r="H3" s="18"/>
    </row>
    <row r="4" hidden="1" spans="1:8">
      <c r="A4" s="18"/>
      <c r="B4" s="18"/>
      <c r="C4" s="18"/>
      <c r="D4" s="18"/>
      <c r="E4" s="18"/>
      <c r="F4" s="18"/>
      <c r="G4" s="18"/>
      <c r="H4" s="18"/>
    </row>
    <row r="5" hidden="1" spans="1:8">
      <c r="A5" s="18"/>
      <c r="B5" s="18"/>
      <c r="C5" s="18"/>
      <c r="D5" s="18"/>
      <c r="E5" s="18"/>
      <c r="F5" s="18"/>
      <c r="G5" s="18"/>
      <c r="H5" s="18"/>
    </row>
    <row r="6" hidden="1" spans="1:8">
      <c r="A6" s="18"/>
      <c r="B6" s="18"/>
      <c r="C6" s="18"/>
      <c r="D6" s="18"/>
      <c r="E6" s="18"/>
      <c r="F6" s="18"/>
      <c r="G6" s="18"/>
      <c r="H6" s="18"/>
    </row>
    <row r="7" hidden="1" spans="1:8">
      <c r="A7" s="18"/>
      <c r="B7" s="18"/>
      <c r="C7" s="18"/>
      <c r="D7" s="18"/>
      <c r="E7" s="18"/>
      <c r="F7" s="18"/>
      <c r="G7" s="18"/>
      <c r="H7" s="18"/>
    </row>
    <row r="8" ht="41" customHeight="1" spans="1:8">
      <c r="A8" s="22" t="s">
        <v>1</v>
      </c>
      <c r="B8" s="5"/>
      <c r="C8" s="5"/>
      <c r="D8" s="5"/>
      <c r="E8" s="5" t="s">
        <v>2</v>
      </c>
      <c r="F8" s="5"/>
      <c r="G8" s="5"/>
      <c r="H8" s="5"/>
    </row>
    <row r="9" ht="43" customHeight="1" spans="1:8">
      <c r="A9" s="22" t="s">
        <v>3</v>
      </c>
      <c r="B9" s="22"/>
      <c r="C9" s="22" t="s">
        <v>4</v>
      </c>
      <c r="D9" s="22"/>
      <c r="E9" s="22" t="s">
        <v>5</v>
      </c>
      <c r="F9" s="22"/>
      <c r="G9" s="5" t="s">
        <v>6</v>
      </c>
      <c r="H9" s="5"/>
    </row>
    <row r="10" ht="33" customHeight="1" spans="1:8">
      <c r="A10" s="22" t="s">
        <v>7</v>
      </c>
      <c r="B10" s="23"/>
      <c r="C10" s="24"/>
      <c r="D10" s="2" t="s">
        <v>8</v>
      </c>
      <c r="E10" s="23"/>
      <c r="F10" s="24"/>
      <c r="G10" s="5"/>
      <c r="H10" s="5"/>
    </row>
    <row r="11" ht="34" customHeight="1" spans="1:8">
      <c r="A11" s="22" t="s">
        <v>9</v>
      </c>
      <c r="B11" s="23"/>
      <c r="C11" s="24"/>
      <c r="D11" s="2" t="s">
        <v>10</v>
      </c>
      <c r="E11" s="23"/>
      <c r="F11" s="24"/>
      <c r="G11" s="5"/>
      <c r="H11" s="5"/>
    </row>
    <row r="12" ht="48" customHeight="1" spans="1:8">
      <c r="A12" s="22" t="s">
        <v>11</v>
      </c>
      <c r="B12" s="5"/>
      <c r="C12" s="5"/>
      <c r="D12" s="5"/>
      <c r="E12" s="5"/>
      <c r="F12" s="5"/>
      <c r="G12" s="5"/>
      <c r="H12" s="5"/>
    </row>
    <row r="13" ht="75" customHeight="1" spans="1:8">
      <c r="A13" s="22" t="s">
        <v>12</v>
      </c>
      <c r="B13" s="23"/>
      <c r="C13" s="25"/>
      <c r="D13" s="25"/>
      <c r="E13" s="25"/>
      <c r="F13" s="25"/>
      <c r="G13" s="25"/>
      <c r="H13" s="24"/>
    </row>
    <row r="14" ht="32" customHeight="1" spans="1:8">
      <c r="A14" s="22" t="s">
        <v>13</v>
      </c>
      <c r="B14" s="5"/>
      <c r="C14" s="5"/>
      <c r="D14" s="5"/>
      <c r="E14" s="5"/>
      <c r="F14" s="5"/>
      <c r="G14" s="5"/>
      <c r="H14" s="5"/>
    </row>
    <row r="15" ht="40" customHeight="1" spans="1:8">
      <c r="A15" s="22" t="s">
        <v>14</v>
      </c>
      <c r="B15" s="5"/>
      <c r="C15" s="5"/>
      <c r="D15" s="5"/>
      <c r="E15" s="5"/>
      <c r="F15" s="5"/>
      <c r="G15" s="5"/>
      <c r="H15" s="5"/>
    </row>
    <row r="16" ht="42" customHeight="1" spans="1:8">
      <c r="A16" s="22" t="s">
        <v>15</v>
      </c>
      <c r="B16" s="5"/>
      <c r="C16" s="5"/>
      <c r="D16" s="5"/>
      <c r="E16" s="5"/>
      <c r="F16" s="5"/>
      <c r="G16" s="5"/>
      <c r="H16" s="5"/>
    </row>
    <row r="17" ht="28" customHeight="1" spans="1:8">
      <c r="A17" s="22" t="s">
        <v>16</v>
      </c>
      <c r="B17" s="5"/>
      <c r="C17" s="5"/>
      <c r="D17" s="5"/>
      <c r="E17" s="5"/>
      <c r="F17" s="5"/>
      <c r="G17" s="5"/>
      <c r="H17" s="5"/>
    </row>
    <row r="18" ht="36" customHeight="1" spans="1:8">
      <c r="A18" s="22" t="s">
        <v>17</v>
      </c>
      <c r="B18" s="5" t="s">
        <v>18</v>
      </c>
      <c r="C18" s="5"/>
      <c r="D18" s="5"/>
      <c r="E18" s="5"/>
      <c r="F18" s="22" t="s">
        <v>19</v>
      </c>
      <c r="G18" s="5"/>
      <c r="H18" s="5"/>
    </row>
  </sheetData>
  <mergeCells count="16">
    <mergeCell ref="B8:D8"/>
    <mergeCell ref="E8:H8"/>
    <mergeCell ref="B10:C10"/>
    <mergeCell ref="E10:F10"/>
    <mergeCell ref="B11:C11"/>
    <mergeCell ref="E11:F11"/>
    <mergeCell ref="B12:F12"/>
    <mergeCell ref="B13:H13"/>
    <mergeCell ref="B14:H14"/>
    <mergeCell ref="B15:H15"/>
    <mergeCell ref="B16:H16"/>
    <mergeCell ref="B17:H17"/>
    <mergeCell ref="B18:E18"/>
    <mergeCell ref="G18:H18"/>
    <mergeCell ref="A1:H7"/>
    <mergeCell ref="G9:H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J9" sqref="J9"/>
    </sheetView>
  </sheetViews>
  <sheetFormatPr defaultColWidth="9" defaultRowHeight="13.5" outlineLevelCol="6"/>
  <cols>
    <col min="1" max="1" width="9" style="1"/>
    <col min="2" max="2" width="19.125" style="1" customWidth="1"/>
    <col min="3" max="3" width="15.25" style="1" customWidth="1"/>
    <col min="4" max="4" width="5.125" style="1" customWidth="1"/>
    <col min="5" max="5" width="15" style="18" customWidth="1"/>
    <col min="6" max="6" width="17.125" style="18" customWidth="1"/>
    <col min="7" max="7" width="14.125" style="18" customWidth="1"/>
    <col min="8" max="16384" width="9" style="1"/>
  </cols>
  <sheetData>
    <row r="1" s="1" customFormat="1" spans="1:7">
      <c r="A1" s="19" t="s">
        <v>20</v>
      </c>
      <c r="B1" s="19" t="s">
        <v>21</v>
      </c>
      <c r="C1" s="19" t="s">
        <v>22</v>
      </c>
      <c r="D1" s="19" t="s">
        <v>23</v>
      </c>
      <c r="E1" s="20" t="s">
        <v>24</v>
      </c>
      <c r="F1" s="20" t="s">
        <v>25</v>
      </c>
      <c r="G1" s="20" t="s">
        <v>26</v>
      </c>
    </row>
    <row r="2" s="1" customFormat="1" spans="1:7">
      <c r="A2" s="21">
        <v>1</v>
      </c>
      <c r="B2" s="19" t="s">
        <v>27</v>
      </c>
      <c r="C2" s="19" t="s">
        <v>28</v>
      </c>
      <c r="D2" s="19" t="s">
        <v>29</v>
      </c>
      <c r="E2" s="20">
        <v>70</v>
      </c>
      <c r="F2" s="20">
        <v>10</v>
      </c>
      <c r="G2" s="20">
        <f t="shared" ref="G2:G27" si="0">E2*F2</f>
        <v>700</v>
      </c>
    </row>
    <row r="3" s="1" customFormat="1" ht="27" spans="1:7">
      <c r="A3" s="19">
        <v>2</v>
      </c>
      <c r="B3" s="19" t="s">
        <v>27</v>
      </c>
      <c r="C3" s="21" t="s">
        <v>30</v>
      </c>
      <c r="D3" s="19" t="s">
        <v>29</v>
      </c>
      <c r="E3" s="20">
        <v>150</v>
      </c>
      <c r="F3" s="20">
        <v>10</v>
      </c>
      <c r="G3" s="20">
        <f t="shared" si="0"/>
        <v>1500</v>
      </c>
    </row>
    <row r="4" s="1" customFormat="1" ht="26" customHeight="1" spans="1:7">
      <c r="A4" s="21">
        <v>3</v>
      </c>
      <c r="B4" s="19" t="s">
        <v>31</v>
      </c>
      <c r="C4" s="21" t="s">
        <v>32</v>
      </c>
      <c r="D4" s="19" t="s">
        <v>33</v>
      </c>
      <c r="E4" s="20">
        <v>480</v>
      </c>
      <c r="F4" s="20">
        <v>4</v>
      </c>
      <c r="G4" s="20">
        <f t="shared" si="0"/>
        <v>1920</v>
      </c>
    </row>
    <row r="5" s="1" customFormat="1" ht="26" customHeight="1" spans="1:7">
      <c r="A5" s="19">
        <v>4</v>
      </c>
      <c r="B5" s="19" t="s">
        <v>31</v>
      </c>
      <c r="C5" s="21" t="s">
        <v>34</v>
      </c>
      <c r="D5" s="19" t="s">
        <v>33</v>
      </c>
      <c r="E5" s="20">
        <v>300</v>
      </c>
      <c r="F5" s="20">
        <v>10</v>
      </c>
      <c r="G5" s="20">
        <f t="shared" si="0"/>
        <v>3000</v>
      </c>
    </row>
    <row r="6" s="1" customFormat="1" ht="31" customHeight="1" spans="1:7">
      <c r="A6" s="21">
        <v>5</v>
      </c>
      <c r="B6" s="19" t="s">
        <v>31</v>
      </c>
      <c r="C6" s="21" t="s">
        <v>35</v>
      </c>
      <c r="D6" s="19" t="s">
        <v>33</v>
      </c>
      <c r="E6" s="20">
        <v>200</v>
      </c>
      <c r="F6" s="20">
        <v>145</v>
      </c>
      <c r="G6" s="20">
        <f t="shared" si="0"/>
        <v>29000</v>
      </c>
    </row>
    <row r="7" s="1" customFormat="1" ht="27" spans="1:7">
      <c r="A7" s="19">
        <v>6</v>
      </c>
      <c r="B7" s="19" t="s">
        <v>31</v>
      </c>
      <c r="C7" s="21" t="s">
        <v>36</v>
      </c>
      <c r="D7" s="19" t="s">
        <v>33</v>
      </c>
      <c r="E7" s="20">
        <v>40</v>
      </c>
      <c r="F7" s="20">
        <v>260</v>
      </c>
      <c r="G7" s="20">
        <f t="shared" si="0"/>
        <v>10400</v>
      </c>
    </row>
    <row r="8" s="1" customFormat="1" spans="1:7">
      <c r="A8" s="21">
        <v>7</v>
      </c>
      <c r="B8" s="19" t="s">
        <v>31</v>
      </c>
      <c r="C8" s="19" t="s">
        <v>37</v>
      </c>
      <c r="D8" s="19" t="s">
        <v>29</v>
      </c>
      <c r="E8" s="20">
        <v>10</v>
      </c>
      <c r="F8" s="20">
        <v>5000</v>
      </c>
      <c r="G8" s="20">
        <f t="shared" si="0"/>
        <v>50000</v>
      </c>
    </row>
    <row r="9" s="1" customFormat="1" spans="1:7">
      <c r="A9" s="19">
        <v>8</v>
      </c>
      <c r="B9" s="19" t="s">
        <v>27</v>
      </c>
      <c r="C9" s="19" t="s">
        <v>38</v>
      </c>
      <c r="D9" s="19" t="s">
        <v>29</v>
      </c>
      <c r="E9" s="20">
        <v>500</v>
      </c>
      <c r="F9" s="20">
        <v>4</v>
      </c>
      <c r="G9" s="20">
        <f t="shared" si="0"/>
        <v>2000</v>
      </c>
    </row>
    <row r="10" s="1" customFormat="1" spans="1:7">
      <c r="A10" s="21">
        <v>9</v>
      </c>
      <c r="B10" s="19" t="s">
        <v>27</v>
      </c>
      <c r="C10" s="19" t="s">
        <v>39</v>
      </c>
      <c r="D10" s="19" t="s">
        <v>29</v>
      </c>
      <c r="E10" s="20">
        <v>500</v>
      </c>
      <c r="F10" s="20">
        <v>8</v>
      </c>
      <c r="G10" s="20">
        <f t="shared" si="0"/>
        <v>4000</v>
      </c>
    </row>
    <row r="11" s="1" customFormat="1" spans="1:7">
      <c r="A11" s="19">
        <v>10</v>
      </c>
      <c r="B11" s="19" t="s">
        <v>27</v>
      </c>
      <c r="C11" s="19" t="s">
        <v>40</v>
      </c>
      <c r="D11" s="19" t="s">
        <v>29</v>
      </c>
      <c r="E11" s="20">
        <v>350</v>
      </c>
      <c r="F11" s="20">
        <v>3</v>
      </c>
      <c r="G11" s="20">
        <f t="shared" si="0"/>
        <v>1050</v>
      </c>
    </row>
    <row r="12" s="1" customFormat="1" spans="1:7">
      <c r="A12" s="21">
        <v>11</v>
      </c>
      <c r="B12" s="19" t="s">
        <v>27</v>
      </c>
      <c r="C12" s="19" t="s">
        <v>41</v>
      </c>
      <c r="D12" s="19" t="s">
        <v>29</v>
      </c>
      <c r="E12" s="20">
        <v>400</v>
      </c>
      <c r="F12" s="20">
        <v>6</v>
      </c>
      <c r="G12" s="20">
        <f t="shared" si="0"/>
        <v>2400</v>
      </c>
    </row>
    <row r="13" s="1" customFormat="1" spans="1:7">
      <c r="A13" s="19">
        <v>12</v>
      </c>
      <c r="B13" s="19" t="s">
        <v>27</v>
      </c>
      <c r="C13" s="19" t="s">
        <v>42</v>
      </c>
      <c r="D13" s="19" t="s">
        <v>29</v>
      </c>
      <c r="E13" s="20">
        <v>300</v>
      </c>
      <c r="F13" s="20">
        <v>16</v>
      </c>
      <c r="G13" s="20">
        <f t="shared" si="0"/>
        <v>4800</v>
      </c>
    </row>
    <row r="14" s="1" customFormat="1" spans="1:7">
      <c r="A14" s="21">
        <v>13</v>
      </c>
      <c r="B14" s="19" t="s">
        <v>27</v>
      </c>
      <c r="C14" s="19" t="s">
        <v>43</v>
      </c>
      <c r="D14" s="19" t="s">
        <v>29</v>
      </c>
      <c r="E14" s="20">
        <v>150</v>
      </c>
      <c r="F14" s="20">
        <v>10</v>
      </c>
      <c r="G14" s="20">
        <f t="shared" si="0"/>
        <v>1500</v>
      </c>
    </row>
    <row r="15" s="1" customFormat="1" spans="1:7">
      <c r="A15" s="19">
        <v>14</v>
      </c>
      <c r="B15" s="19" t="s">
        <v>27</v>
      </c>
      <c r="C15" s="19" t="s">
        <v>44</v>
      </c>
      <c r="D15" s="19" t="s">
        <v>29</v>
      </c>
      <c r="E15" s="20">
        <v>200</v>
      </c>
      <c r="F15" s="20">
        <v>250</v>
      </c>
      <c r="G15" s="20">
        <f t="shared" si="0"/>
        <v>50000</v>
      </c>
    </row>
    <row r="16" s="1" customFormat="1" spans="1:7">
      <c r="A16" s="21">
        <v>15</v>
      </c>
      <c r="B16" s="19" t="s">
        <v>31</v>
      </c>
      <c r="C16" s="19" t="s">
        <v>45</v>
      </c>
      <c r="D16" s="19" t="s">
        <v>29</v>
      </c>
      <c r="E16" s="20">
        <v>66</v>
      </c>
      <c r="F16" s="20">
        <v>185</v>
      </c>
      <c r="G16" s="20">
        <f t="shared" si="0"/>
        <v>12210</v>
      </c>
    </row>
    <row r="17" s="1" customFormat="1" spans="1:7">
      <c r="A17" s="19">
        <v>16</v>
      </c>
      <c r="B17" s="19" t="s">
        <v>27</v>
      </c>
      <c r="C17" s="19" t="s">
        <v>46</v>
      </c>
      <c r="D17" s="19" t="s">
        <v>29</v>
      </c>
      <c r="E17" s="20">
        <v>90</v>
      </c>
      <c r="F17" s="20">
        <v>1200</v>
      </c>
      <c r="G17" s="20">
        <f t="shared" si="0"/>
        <v>108000</v>
      </c>
    </row>
    <row r="18" s="1" customFormat="1" spans="1:7">
      <c r="A18" s="21">
        <v>17</v>
      </c>
      <c r="B18" s="19" t="s">
        <v>27</v>
      </c>
      <c r="C18" s="19" t="s">
        <v>47</v>
      </c>
      <c r="D18" s="19" t="s">
        <v>29</v>
      </c>
      <c r="E18" s="20">
        <v>140</v>
      </c>
      <c r="F18" s="20">
        <v>30</v>
      </c>
      <c r="G18" s="20">
        <f t="shared" si="0"/>
        <v>4200</v>
      </c>
    </row>
    <row r="19" s="1" customFormat="1" spans="1:7">
      <c r="A19" s="19">
        <v>18</v>
      </c>
      <c r="B19" s="19" t="s">
        <v>27</v>
      </c>
      <c r="C19" s="19" t="s">
        <v>48</v>
      </c>
      <c r="D19" s="19" t="s">
        <v>29</v>
      </c>
      <c r="E19" s="20">
        <v>70</v>
      </c>
      <c r="F19" s="20">
        <v>750</v>
      </c>
      <c r="G19" s="20">
        <f t="shared" si="0"/>
        <v>52500</v>
      </c>
    </row>
    <row r="20" s="1" customFormat="1" spans="1:7">
      <c r="A20" s="21">
        <v>19</v>
      </c>
      <c r="B20" s="19" t="s">
        <v>31</v>
      </c>
      <c r="C20" s="19" t="s">
        <v>49</v>
      </c>
      <c r="D20" s="19" t="s">
        <v>33</v>
      </c>
      <c r="E20" s="20">
        <v>100</v>
      </c>
      <c r="F20" s="20">
        <v>240</v>
      </c>
      <c r="G20" s="20">
        <f t="shared" si="0"/>
        <v>24000</v>
      </c>
    </row>
    <row r="21" s="1" customFormat="1" spans="1:7">
      <c r="A21" s="19">
        <v>20</v>
      </c>
      <c r="B21" s="19" t="s">
        <v>31</v>
      </c>
      <c r="C21" s="19" t="s">
        <v>50</v>
      </c>
      <c r="D21" s="19" t="s">
        <v>33</v>
      </c>
      <c r="E21" s="20">
        <v>120</v>
      </c>
      <c r="F21" s="20">
        <v>140</v>
      </c>
      <c r="G21" s="20">
        <f t="shared" si="0"/>
        <v>16800</v>
      </c>
    </row>
    <row r="22" s="1" customFormat="1" spans="1:7">
      <c r="A22" s="21">
        <v>21</v>
      </c>
      <c r="B22" s="19" t="s">
        <v>51</v>
      </c>
      <c r="C22" s="19" t="s">
        <v>52</v>
      </c>
      <c r="D22" s="19" t="s">
        <v>33</v>
      </c>
      <c r="E22" s="20">
        <v>120</v>
      </c>
      <c r="F22" s="20">
        <v>30</v>
      </c>
      <c r="G22" s="20">
        <f t="shared" si="0"/>
        <v>3600</v>
      </c>
    </row>
    <row r="23" s="1" customFormat="1" spans="1:7">
      <c r="A23" s="19">
        <v>22</v>
      </c>
      <c r="B23" s="19" t="s">
        <v>51</v>
      </c>
      <c r="C23" s="19" t="s">
        <v>53</v>
      </c>
      <c r="D23" s="19" t="s">
        <v>33</v>
      </c>
      <c r="E23" s="20">
        <v>180</v>
      </c>
      <c r="F23" s="20">
        <v>25</v>
      </c>
      <c r="G23" s="20">
        <f t="shared" si="0"/>
        <v>4500</v>
      </c>
    </row>
    <row r="24" s="1" customFormat="1" spans="1:7">
      <c r="A24" s="21">
        <v>23</v>
      </c>
      <c r="B24" s="19" t="s">
        <v>27</v>
      </c>
      <c r="C24" s="19" t="s">
        <v>54</v>
      </c>
      <c r="D24" s="19" t="s">
        <v>55</v>
      </c>
      <c r="E24" s="20">
        <v>50</v>
      </c>
      <c r="F24" s="20">
        <v>18</v>
      </c>
      <c r="G24" s="20">
        <f t="shared" si="0"/>
        <v>900</v>
      </c>
    </row>
    <row r="25" s="1" customFormat="1" spans="1:7">
      <c r="A25" s="19">
        <v>24</v>
      </c>
      <c r="B25" s="19" t="s">
        <v>27</v>
      </c>
      <c r="C25" s="19" t="s">
        <v>56</v>
      </c>
      <c r="D25" s="19" t="s">
        <v>55</v>
      </c>
      <c r="E25" s="20">
        <v>20</v>
      </c>
      <c r="F25" s="20">
        <v>45</v>
      </c>
      <c r="G25" s="20">
        <f t="shared" si="0"/>
        <v>900</v>
      </c>
    </row>
    <row r="26" s="1" customFormat="1" spans="1:7">
      <c r="A26" s="21">
        <v>25</v>
      </c>
      <c r="B26" s="19" t="s">
        <v>51</v>
      </c>
      <c r="C26" s="19" t="s">
        <v>57</v>
      </c>
      <c r="D26" s="19" t="s">
        <v>33</v>
      </c>
      <c r="E26" s="20">
        <v>220</v>
      </c>
      <c r="F26" s="20">
        <v>6</v>
      </c>
      <c r="G26" s="20">
        <f t="shared" si="0"/>
        <v>1320</v>
      </c>
    </row>
    <row r="27" s="1" customFormat="1" spans="1:7">
      <c r="A27" s="19">
        <v>26</v>
      </c>
      <c r="B27" s="19" t="s">
        <v>27</v>
      </c>
      <c r="C27" s="19" t="s">
        <v>58</v>
      </c>
      <c r="D27" s="19" t="s">
        <v>55</v>
      </c>
      <c r="E27" s="20">
        <v>280</v>
      </c>
      <c r="F27" s="20">
        <v>10</v>
      </c>
      <c r="G27" s="20">
        <f t="shared" si="0"/>
        <v>2800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H15" sqref="H15"/>
    </sheetView>
  </sheetViews>
  <sheetFormatPr defaultColWidth="9" defaultRowHeight="13.5" outlineLevelRow="1" outlineLevelCol="7"/>
  <cols>
    <col min="1" max="1" width="9" style="1"/>
    <col min="2" max="2" width="20.25" style="1" customWidth="1"/>
    <col min="3" max="4" width="9" style="1"/>
    <col min="5" max="5" width="11.75" style="1" customWidth="1"/>
    <col min="6" max="6" width="12.875" style="1" customWidth="1"/>
    <col min="7" max="7" width="11" style="1" customWidth="1"/>
    <col min="8" max="8" width="29.625" style="1" customWidth="1"/>
    <col min="9" max="16384" width="9" style="1"/>
  </cols>
  <sheetData>
    <row r="1" s="1" customFormat="1" spans="1:8">
      <c r="A1" s="2" t="s">
        <v>59</v>
      </c>
      <c r="B1" s="2" t="s">
        <v>60</v>
      </c>
      <c r="C1" s="2" t="s">
        <v>61</v>
      </c>
      <c r="D1" s="2" t="s">
        <v>23</v>
      </c>
      <c r="E1" s="2" t="s">
        <v>24</v>
      </c>
      <c r="F1" s="2" t="s">
        <v>62</v>
      </c>
      <c r="G1" s="2" t="s">
        <v>63</v>
      </c>
      <c r="H1" s="3" t="s">
        <v>64</v>
      </c>
    </row>
    <row r="2" s="1" customFormat="1" ht="54" spans="1:8">
      <c r="A2" s="17" t="s">
        <v>65</v>
      </c>
      <c r="B2" s="5" t="s">
        <v>66</v>
      </c>
      <c r="C2" s="5" t="s">
        <v>67</v>
      </c>
      <c r="D2" s="5" t="s">
        <v>67</v>
      </c>
      <c r="E2" s="5">
        <v>45</v>
      </c>
      <c r="F2" s="5">
        <v>8000</v>
      </c>
      <c r="G2" s="5">
        <f>E2*F2</f>
        <v>360000</v>
      </c>
      <c r="H2" s="3" t="s">
        <v>68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I15" sqref="I15"/>
    </sheetView>
  </sheetViews>
  <sheetFormatPr defaultColWidth="9" defaultRowHeight="13.5" outlineLevelRow="3" outlineLevelCol="7"/>
  <cols>
    <col min="2" max="2" width="16.5" customWidth="1"/>
    <col min="5" max="5" width="15" customWidth="1"/>
    <col min="6" max="6" width="12.875" customWidth="1"/>
    <col min="8" max="8" width="29.625" customWidth="1"/>
  </cols>
  <sheetData>
    <row r="1" spans="1:8">
      <c r="A1" s="2" t="s">
        <v>69</v>
      </c>
      <c r="B1" s="2" t="s">
        <v>60</v>
      </c>
      <c r="C1" s="2" t="s">
        <v>61</v>
      </c>
      <c r="D1" s="2" t="s">
        <v>23</v>
      </c>
      <c r="E1" s="2" t="s">
        <v>24</v>
      </c>
      <c r="F1" s="2" t="s">
        <v>62</v>
      </c>
      <c r="G1" s="2" t="s">
        <v>63</v>
      </c>
      <c r="H1" s="3" t="s">
        <v>64</v>
      </c>
    </row>
    <row r="2" ht="18.75" spans="1:8">
      <c r="A2" s="14" t="s">
        <v>70</v>
      </c>
      <c r="B2" s="15" t="s">
        <v>71</v>
      </c>
      <c r="C2" s="15" t="s">
        <v>67</v>
      </c>
      <c r="D2" s="15"/>
      <c r="E2" s="16">
        <v>3</v>
      </c>
      <c r="F2" s="16" t="s">
        <v>72</v>
      </c>
      <c r="G2" s="16">
        <v>54000</v>
      </c>
      <c r="H2" s="5" t="s">
        <v>73</v>
      </c>
    </row>
    <row r="3" ht="18.75" spans="1:8">
      <c r="A3" s="14"/>
      <c r="B3" s="15" t="s">
        <v>74</v>
      </c>
      <c r="C3" s="15" t="s">
        <v>67</v>
      </c>
      <c r="D3" s="15"/>
      <c r="E3" s="16">
        <v>1.6</v>
      </c>
      <c r="F3" s="16" t="s">
        <v>75</v>
      </c>
      <c r="G3" s="16">
        <v>25600</v>
      </c>
      <c r="H3" s="5"/>
    </row>
    <row r="4" ht="18.75" spans="1:8">
      <c r="A4" s="14"/>
      <c r="B4" s="15" t="s">
        <v>76</v>
      </c>
      <c r="C4" s="15" t="s">
        <v>67</v>
      </c>
      <c r="D4" s="15"/>
      <c r="E4" s="16">
        <v>6.5</v>
      </c>
      <c r="F4" s="16" t="s">
        <v>77</v>
      </c>
      <c r="G4" s="16">
        <v>26000</v>
      </c>
      <c r="H4" s="5"/>
    </row>
  </sheetData>
  <mergeCells count="2">
    <mergeCell ref="A2:A4"/>
    <mergeCell ref="H2:H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E16" sqref="E16"/>
    </sheetView>
  </sheetViews>
  <sheetFormatPr defaultColWidth="9" defaultRowHeight="13.5" outlineLevelCol="7"/>
  <cols>
    <col min="1" max="1" width="9" style="1"/>
    <col min="2" max="2" width="29.625" style="1" customWidth="1"/>
    <col min="3" max="3" width="19.125" style="1" customWidth="1"/>
    <col min="4" max="4" width="9" style="1"/>
    <col min="5" max="5" width="16.75" style="1" customWidth="1"/>
    <col min="6" max="6" width="12.875" style="1" customWidth="1"/>
    <col min="7" max="7" width="9" style="1"/>
    <col min="8" max="8" width="29.625" style="1" customWidth="1"/>
    <col min="9" max="16384" width="9" style="1"/>
  </cols>
  <sheetData>
    <row r="1" s="1" customFormat="1" spans="1:8">
      <c r="A1" s="2" t="s">
        <v>78</v>
      </c>
      <c r="B1" s="2" t="s">
        <v>60</v>
      </c>
      <c r="C1" s="2" t="s">
        <v>61</v>
      </c>
      <c r="D1" s="2" t="s">
        <v>23</v>
      </c>
      <c r="E1" s="2" t="s">
        <v>24</v>
      </c>
      <c r="F1" s="2" t="s">
        <v>62</v>
      </c>
      <c r="G1" s="2" t="s">
        <v>63</v>
      </c>
      <c r="H1" s="3" t="s">
        <v>64</v>
      </c>
    </row>
    <row r="2" s="1" customFormat="1" ht="18.75" spans="1:8">
      <c r="A2" s="4" t="s">
        <v>79</v>
      </c>
      <c r="B2" s="5" t="s">
        <v>80</v>
      </c>
      <c r="C2" s="6" t="s">
        <v>81</v>
      </c>
      <c r="D2" s="7"/>
      <c r="E2" s="7">
        <v>47.5</v>
      </c>
      <c r="F2" s="7" t="s">
        <v>82</v>
      </c>
      <c r="G2" s="7">
        <v>38000</v>
      </c>
      <c r="H2" s="8" t="s">
        <v>73</v>
      </c>
    </row>
    <row r="3" s="1" customFormat="1" ht="18.75" spans="1:8">
      <c r="A3" s="9"/>
      <c r="B3" s="5"/>
      <c r="C3" s="6" t="s">
        <v>83</v>
      </c>
      <c r="D3" s="7"/>
      <c r="E3" s="7">
        <v>47.5</v>
      </c>
      <c r="F3" s="7" t="s">
        <v>84</v>
      </c>
      <c r="G3" s="7">
        <v>19000</v>
      </c>
      <c r="H3" s="10"/>
    </row>
    <row r="4" s="1" customFormat="1" ht="18.75" spans="1:8">
      <c r="A4" s="9"/>
      <c r="B4" s="5"/>
      <c r="C4" s="6" t="s">
        <v>85</v>
      </c>
      <c r="D4" s="7"/>
      <c r="E4" s="7">
        <v>42.5</v>
      </c>
      <c r="F4" s="7" t="s">
        <v>86</v>
      </c>
      <c r="G4" s="7">
        <v>12750</v>
      </c>
      <c r="H4" s="10"/>
    </row>
    <row r="5" s="1" customFormat="1" ht="18.75" spans="1:8">
      <c r="A5" s="9"/>
      <c r="B5" s="5" t="s">
        <v>87</v>
      </c>
      <c r="C5" s="6" t="s">
        <v>88</v>
      </c>
      <c r="D5" s="7"/>
      <c r="E5" s="7">
        <v>55</v>
      </c>
      <c r="F5" s="7" t="s">
        <v>84</v>
      </c>
      <c r="G5" s="7">
        <v>22000</v>
      </c>
      <c r="H5" s="10"/>
    </row>
    <row r="6" s="1" customFormat="1" ht="18.75" spans="1:8">
      <c r="A6" s="9"/>
      <c r="B6" s="5"/>
      <c r="C6" s="6" t="s">
        <v>89</v>
      </c>
      <c r="D6" s="7"/>
      <c r="E6" s="7">
        <v>55</v>
      </c>
      <c r="F6" s="7" t="s">
        <v>90</v>
      </c>
      <c r="G6" s="7">
        <v>60500</v>
      </c>
      <c r="H6" s="10"/>
    </row>
    <row r="7" s="1" customFormat="1" ht="18.75" spans="1:8">
      <c r="A7" s="9"/>
      <c r="B7" s="5"/>
      <c r="C7" s="6" t="s">
        <v>91</v>
      </c>
      <c r="D7" s="7"/>
      <c r="E7" s="7">
        <v>55</v>
      </c>
      <c r="F7" s="7" t="s">
        <v>86</v>
      </c>
      <c r="G7" s="7">
        <v>16500</v>
      </c>
      <c r="H7" s="10"/>
    </row>
    <row r="8" s="1" customFormat="1" ht="18.75" spans="1:8">
      <c r="A8" s="11"/>
      <c r="B8" s="5"/>
      <c r="C8" s="6" t="s">
        <v>92</v>
      </c>
      <c r="D8" s="7"/>
      <c r="E8" s="7">
        <v>55</v>
      </c>
      <c r="F8" s="7" t="s">
        <v>86</v>
      </c>
      <c r="G8" s="7">
        <v>16500</v>
      </c>
      <c r="H8" s="12"/>
    </row>
    <row r="9" s="1" customFormat="1" spans="1:8">
      <c r="A9" s="13"/>
    </row>
    <row r="10" s="1" customFormat="1" spans="1:8">
      <c r="A10" s="13"/>
    </row>
    <row r="11" s="1" customFormat="1" spans="1:8">
      <c r="A11" s="13"/>
    </row>
  </sheetData>
  <mergeCells count="4">
    <mergeCell ref="A2:A8"/>
    <mergeCell ref="B2:B4"/>
    <mergeCell ref="B5:B8"/>
    <mergeCell ref="H2: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医疗器械销售人员登记备案表</vt:lpstr>
      <vt:lpstr>义齿及配套服务</vt:lpstr>
      <vt:lpstr>血气试剂及配套服务</vt:lpstr>
      <vt:lpstr>粪便分析试剂及配套服务</vt:lpstr>
      <vt:lpstr>微生物鉴定药敏试剂及配套服务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mikimiko</cp:lastModifiedBy>
  <dcterms:created xsi:type="dcterms:W3CDTF">2023-06-29T10:56:00Z</dcterms:created>
  <dcterms:modified xsi:type="dcterms:W3CDTF">2026-08-29T03:05:35Z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6482090AAFE641828EAB4BE22240F19C_12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